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9795"/>
  </bookViews>
  <sheets>
    <sheet name="849-ПП лимиты" sheetId="1" r:id="rId1"/>
  </sheets>
  <calcPr calcId="145621"/>
</workbook>
</file>

<file path=xl/calcChain.xml><?xml version="1.0" encoding="utf-8"?>
<calcChain xmlns="http://schemas.openxmlformats.org/spreadsheetml/2006/main">
  <c r="AC16" i="1" l="1"/>
  <c r="AD7" i="1" l="1"/>
  <c r="AD8" i="1"/>
  <c r="AD9" i="1"/>
  <c r="AD10" i="1"/>
  <c r="AD11" i="1"/>
  <c r="AD12" i="1"/>
  <c r="AD13" i="1"/>
  <c r="AD14" i="1"/>
  <c r="AD15" i="1"/>
  <c r="AD6" i="1"/>
  <c r="AD16" i="1" l="1"/>
  <c r="AB16" i="1"/>
</calcChain>
</file>

<file path=xl/sharedStrings.xml><?xml version="1.0" encoding="utf-8"?>
<sst xmlns="http://schemas.openxmlformats.org/spreadsheetml/2006/main" count="43" uniqueCount="31">
  <si>
    <t>На 15.03.2016</t>
  </si>
  <si>
    <t>Район</t>
  </si>
  <si>
    <t>484-ПП</t>
  </si>
  <si>
    <t>849-ПП (переходящий остаток 2014 года)</t>
  </si>
  <si>
    <t>Дополнительные мероприятия по ГП "Жилище"</t>
  </si>
  <si>
    <t>Дворовые территории прилегающие к объектам "Моя улица"</t>
  </si>
  <si>
    <t>Дворы прилегающие к объектам, находящимся на контроле</t>
  </si>
  <si>
    <t>Ремонт подъездов</t>
  </si>
  <si>
    <t>161-ПП (в соответствии с факсограммой № ЦАО-04-13-1253/5), ЦС 05Д0281-95,2 млн.руб.</t>
  </si>
  <si>
    <t>507-ПП</t>
  </si>
  <si>
    <t>Дата собрания депутатов муниципального округа</t>
  </si>
  <si>
    <t>Арбат</t>
  </si>
  <si>
    <t>Есть решение на сумму 1100,0 тыс.руб.</t>
  </si>
  <si>
    <t>-</t>
  </si>
  <si>
    <t>Басманный</t>
  </si>
  <si>
    <t>+</t>
  </si>
  <si>
    <t>Замоскворечье</t>
  </si>
  <si>
    <t>Красносельский</t>
  </si>
  <si>
    <t>Мещанский</t>
  </si>
  <si>
    <t>Пресненский</t>
  </si>
  <si>
    <t>Таганский</t>
  </si>
  <si>
    <t>Есть решение на сумму 3828,5 тыс.руб.</t>
  </si>
  <si>
    <t>Тверской</t>
  </si>
  <si>
    <t xml:space="preserve">Хамовники </t>
  </si>
  <si>
    <t>Якиманка</t>
  </si>
  <si>
    <t>Есть решение на сумму 1464,9 тыс.руб.</t>
  </si>
  <si>
    <t>ИТОГО:</t>
  </si>
  <si>
    <t>Итого лимиты, тыс.руб.</t>
  </si>
  <si>
    <t xml:space="preserve">Лимиты управ районов по постановлению Правительства Москвы  от 26.12.2012 № 849-ПП «О стимулировании управ районов города Москвы»  на 2016 год                                                                     </t>
  </si>
  <si>
    <t>Приказ № 40 от 15.03.2016</t>
  </si>
  <si>
    <t>Приказ № 249 от 10.12.2015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</si>
</sst>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69">
    <xf numFmtId="0" fontId="0" fillId="0" borderId="0" xfId="0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wrapText="1"/>
    </xf>
    <xf numFmtId="164" fontId="3" fillId="0" borderId="2" xfId="0" applyNumberFormat="1" applyFont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vertical="center" wrapText="1"/>
    </xf>
    <xf numFmtId="164" fontId="3" fillId="4" borderId="5" xfId="0" applyNumberFormat="1" applyFont="1" applyFill="1" applyBorder="1" applyAlignment="1">
      <alignment wrapText="1"/>
    </xf>
    <xf numFmtId="0" fontId="5" fillId="0" borderId="2" xfId="0" applyFont="1" applyBorder="1"/>
    <xf numFmtId="164" fontId="0" fillId="0" borderId="0" xfId="0" applyNumberFormat="1"/>
    <xf numFmtId="0" fontId="2" fillId="2" borderId="2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18"/>
  <sheetViews>
    <sheetView tabSelected="1" zoomScaleNormal="100" zoomScaleSheetLayoutView="85" workbookViewId="0">
      <selection activeCell="AG11" sqref="AG11"/>
    </sheetView>
  </sheetViews>
  <sheetFormatPr defaultRowHeight="15" x14ac:dyDescent="0.25"/>
  <cols>
    <col min="1" max="1" width="33.7109375" customWidth="1"/>
    <col min="2" max="2" width="20" hidden="1" customWidth="1"/>
    <col min="3" max="3" width="21.42578125" hidden="1" customWidth="1"/>
    <col min="4" max="4" width="5.28515625" hidden="1" customWidth="1"/>
    <col min="5" max="5" width="14.140625" hidden="1" customWidth="1"/>
    <col min="6" max="8" width="11.85546875" hidden="1" customWidth="1"/>
    <col min="9" max="9" width="2.5703125" hidden="1" customWidth="1"/>
    <col min="10" max="10" width="13.28515625" hidden="1" customWidth="1"/>
    <col min="11" max="11" width="16.28515625" hidden="1" customWidth="1"/>
    <col min="12" max="12" width="22.42578125" hidden="1" customWidth="1"/>
    <col min="13" max="13" width="26.28515625" hidden="1" customWidth="1"/>
    <col min="14" max="14" width="22.85546875" hidden="1" customWidth="1"/>
    <col min="15" max="15" width="17.42578125" hidden="1" customWidth="1"/>
    <col min="16" max="16" width="18.7109375" hidden="1" customWidth="1"/>
    <col min="17" max="17" width="20.140625" hidden="1" customWidth="1"/>
    <col min="18" max="18" width="16.85546875" hidden="1" customWidth="1"/>
    <col min="19" max="19" width="3.140625" hidden="1" customWidth="1"/>
    <col min="20" max="20" width="7.140625" hidden="1" customWidth="1"/>
    <col min="21" max="21" width="6.140625" hidden="1" customWidth="1"/>
    <col min="22" max="22" width="1.140625" hidden="1" customWidth="1"/>
    <col min="23" max="23" width="20.7109375" hidden="1" customWidth="1"/>
    <col min="24" max="24" width="12.28515625" hidden="1" customWidth="1"/>
    <col min="25" max="25" width="12.42578125" hidden="1" customWidth="1"/>
    <col min="26" max="27" width="12.140625" hidden="1" customWidth="1"/>
    <col min="28" max="28" width="20.5703125" customWidth="1"/>
    <col min="29" max="29" width="22" customWidth="1"/>
    <col min="30" max="30" width="25.7109375" customWidth="1"/>
  </cols>
  <sheetData>
    <row r="1" spans="1:30" ht="1.9" customHeight="1" x14ac:dyDescent="0.25"/>
    <row r="2" spans="1:30" ht="46.5" customHeight="1" x14ac:dyDescent="0.25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ht="15" hidden="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8" t="s">
        <v>0</v>
      </c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30" ht="26.45" customHeight="1" x14ac:dyDescent="0.25">
      <c r="A5" s="2" t="s">
        <v>1</v>
      </c>
      <c r="B5" s="49" t="s">
        <v>2</v>
      </c>
      <c r="C5" s="49"/>
      <c r="D5" s="49"/>
      <c r="E5" s="49"/>
      <c r="F5" s="3" t="s">
        <v>3</v>
      </c>
      <c r="G5" s="4"/>
      <c r="H5" s="4"/>
      <c r="I5" s="4"/>
      <c r="J5" s="50"/>
      <c r="K5" s="50"/>
      <c r="L5" s="50"/>
      <c r="M5" s="5"/>
      <c r="N5" s="6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2"/>
      <c r="T5" s="51" t="s">
        <v>9</v>
      </c>
      <c r="U5" s="52"/>
      <c r="V5" s="53"/>
      <c r="W5" s="2" t="s">
        <v>10</v>
      </c>
      <c r="X5" s="7"/>
      <c r="Y5" s="7"/>
      <c r="Z5" s="7"/>
      <c r="AA5" s="8" t="s">
        <v>9</v>
      </c>
      <c r="AB5" s="46" t="s">
        <v>30</v>
      </c>
      <c r="AC5" s="46" t="s">
        <v>29</v>
      </c>
      <c r="AD5" s="41" t="s">
        <v>27</v>
      </c>
    </row>
    <row r="6" spans="1:30" ht="24.6" customHeight="1" x14ac:dyDescent="0.25">
      <c r="A6" s="9" t="s">
        <v>11</v>
      </c>
      <c r="B6" s="10" t="s">
        <v>12</v>
      </c>
      <c r="C6" s="11" t="s">
        <v>13</v>
      </c>
      <c r="D6" s="54"/>
      <c r="E6" s="54"/>
      <c r="F6" s="12"/>
      <c r="G6" s="9"/>
      <c r="H6" s="13"/>
      <c r="I6" s="13"/>
      <c r="J6" s="10"/>
      <c r="K6" s="10"/>
      <c r="L6" s="14"/>
      <c r="M6" s="11"/>
      <c r="N6" s="14"/>
      <c r="O6" s="11"/>
      <c r="P6" s="10"/>
      <c r="Q6" s="10"/>
      <c r="R6" s="11"/>
      <c r="S6" s="10"/>
      <c r="T6" s="55"/>
      <c r="U6" s="56"/>
      <c r="V6" s="57"/>
      <c r="W6" s="15"/>
      <c r="X6" s="16"/>
      <c r="Y6" s="17"/>
      <c r="Z6" s="18"/>
      <c r="AA6" s="18"/>
      <c r="AB6" s="43">
        <v>58807.6</v>
      </c>
      <c r="AC6" s="19">
        <v>65213.9</v>
      </c>
      <c r="AD6" s="42">
        <f t="shared" ref="AD6:AD15" si="0">AB6+AC6</f>
        <v>124021.5</v>
      </c>
    </row>
    <row r="7" spans="1:30" ht="24.6" customHeight="1" x14ac:dyDescent="0.25">
      <c r="A7" s="9" t="s">
        <v>14</v>
      </c>
      <c r="B7" s="9" t="s">
        <v>15</v>
      </c>
      <c r="C7" s="20" t="s">
        <v>15</v>
      </c>
      <c r="D7" s="58"/>
      <c r="E7" s="58"/>
      <c r="F7" s="12"/>
      <c r="G7" s="9"/>
      <c r="H7" s="13"/>
      <c r="I7" s="13"/>
      <c r="J7" s="10"/>
      <c r="K7" s="10"/>
      <c r="L7" s="21"/>
      <c r="M7" s="11"/>
      <c r="N7" s="21"/>
      <c r="O7" s="10"/>
      <c r="P7" s="22"/>
      <c r="Q7" s="22"/>
      <c r="R7" s="10"/>
      <c r="S7" s="10"/>
      <c r="T7" s="59"/>
      <c r="U7" s="60"/>
      <c r="V7" s="61"/>
      <c r="W7" s="23"/>
      <c r="X7" s="24"/>
      <c r="Y7" s="17"/>
      <c r="Z7" s="18"/>
      <c r="AA7" s="18"/>
      <c r="AB7" s="43">
        <v>114044</v>
      </c>
      <c r="AC7" s="19">
        <v>84725.1</v>
      </c>
      <c r="AD7" s="42">
        <f t="shared" si="0"/>
        <v>198769.1</v>
      </c>
    </row>
    <row r="8" spans="1:30" ht="23.45" customHeight="1" x14ac:dyDescent="0.25">
      <c r="A8" s="9" t="s">
        <v>16</v>
      </c>
      <c r="B8" s="10">
        <v>42064</v>
      </c>
      <c r="C8" s="10">
        <v>42430</v>
      </c>
      <c r="D8" s="62"/>
      <c r="E8" s="63"/>
      <c r="F8" s="12"/>
      <c r="G8" s="9"/>
      <c r="H8" s="13"/>
      <c r="I8" s="13"/>
      <c r="J8" s="10"/>
      <c r="K8" s="11"/>
      <c r="L8" s="14"/>
      <c r="M8" s="11"/>
      <c r="N8" s="14"/>
      <c r="O8" s="10"/>
      <c r="P8" s="10"/>
      <c r="Q8" s="10"/>
      <c r="R8" s="10"/>
      <c r="S8" s="10"/>
      <c r="T8" s="59"/>
      <c r="U8" s="60"/>
      <c r="V8" s="61"/>
      <c r="W8" s="23"/>
      <c r="X8" s="25"/>
      <c r="Y8" s="26"/>
      <c r="Z8" s="27"/>
      <c r="AA8" s="18"/>
      <c r="AB8" s="44">
        <v>112292.4</v>
      </c>
      <c r="AC8" s="28">
        <v>41422.1</v>
      </c>
      <c r="AD8" s="42">
        <f t="shared" si="0"/>
        <v>153714.5</v>
      </c>
    </row>
    <row r="9" spans="1:30" ht="22.9" customHeight="1" x14ac:dyDescent="0.25">
      <c r="A9" s="9" t="s">
        <v>17</v>
      </c>
      <c r="B9" s="10" t="s">
        <v>15</v>
      </c>
      <c r="C9" s="10" t="s">
        <v>15</v>
      </c>
      <c r="D9" s="62"/>
      <c r="E9" s="63"/>
      <c r="F9" s="12"/>
      <c r="G9" s="9"/>
      <c r="H9" s="13"/>
      <c r="I9" s="13"/>
      <c r="J9" s="10"/>
      <c r="K9" s="10"/>
      <c r="L9" s="21"/>
      <c r="M9" s="10"/>
      <c r="N9" s="21"/>
      <c r="O9" s="10"/>
      <c r="P9" s="10"/>
      <c r="Q9" s="10"/>
      <c r="R9" s="10"/>
      <c r="S9" s="10"/>
      <c r="T9" s="55"/>
      <c r="U9" s="56"/>
      <c r="V9" s="57"/>
      <c r="W9" s="20"/>
      <c r="X9" s="24"/>
      <c r="Y9" s="17"/>
      <c r="Z9" s="18"/>
      <c r="AA9" s="18"/>
      <c r="AB9" s="43">
        <v>71508.899999999994</v>
      </c>
      <c r="AC9" s="19">
        <v>30080.5</v>
      </c>
      <c r="AD9" s="42">
        <f t="shared" si="0"/>
        <v>101589.4</v>
      </c>
    </row>
    <row r="10" spans="1:30" ht="22.15" customHeight="1" x14ac:dyDescent="0.25">
      <c r="A10" s="9" t="s">
        <v>18</v>
      </c>
      <c r="B10" s="29" t="s">
        <v>15</v>
      </c>
      <c r="C10" s="11" t="s">
        <v>15</v>
      </c>
      <c r="D10" s="62"/>
      <c r="E10" s="63"/>
      <c r="F10" s="12"/>
      <c r="G10" s="9"/>
      <c r="H10" s="13"/>
      <c r="I10" s="13"/>
      <c r="J10" s="10"/>
      <c r="K10" s="10"/>
      <c r="L10" s="14"/>
      <c r="M10" s="11"/>
      <c r="N10" s="14"/>
      <c r="O10" s="10"/>
      <c r="P10" s="10"/>
      <c r="Q10" s="11"/>
      <c r="R10" s="11"/>
      <c r="S10" s="10"/>
      <c r="T10" s="55"/>
      <c r="U10" s="56"/>
      <c r="V10" s="57"/>
      <c r="W10" s="20"/>
      <c r="X10" s="24"/>
      <c r="Y10" s="17"/>
      <c r="Z10" s="18"/>
      <c r="AA10" s="18"/>
      <c r="AB10" s="43">
        <v>110892.4</v>
      </c>
      <c r="AC10" s="19">
        <v>46880.7</v>
      </c>
      <c r="AD10" s="42">
        <f t="shared" si="0"/>
        <v>157773.09999999998</v>
      </c>
    </row>
    <row r="11" spans="1:30" ht="21.6" customHeight="1" x14ac:dyDescent="0.25">
      <c r="A11" s="9" t="s">
        <v>19</v>
      </c>
      <c r="B11" s="29" t="s">
        <v>15</v>
      </c>
      <c r="C11" s="29" t="s">
        <v>13</v>
      </c>
      <c r="D11" s="64"/>
      <c r="E11" s="65"/>
      <c r="F11" s="12"/>
      <c r="G11" s="9"/>
      <c r="H11" s="13"/>
      <c r="I11" s="13"/>
      <c r="J11" s="30"/>
      <c r="K11" s="10"/>
      <c r="L11" s="21"/>
      <c r="M11" s="31"/>
      <c r="N11" s="14"/>
      <c r="O11" s="10"/>
      <c r="P11" s="10"/>
      <c r="Q11" s="31"/>
      <c r="R11" s="9"/>
      <c r="S11" s="22"/>
      <c r="T11" s="59"/>
      <c r="U11" s="60"/>
      <c r="V11" s="61"/>
      <c r="W11" s="20"/>
      <c r="X11" s="24"/>
      <c r="Y11" s="17"/>
      <c r="Z11" s="18"/>
      <c r="AA11" s="18"/>
      <c r="AB11" s="43">
        <v>192480</v>
      </c>
      <c r="AC11" s="19">
        <v>101512.6</v>
      </c>
      <c r="AD11" s="42">
        <f t="shared" si="0"/>
        <v>293992.59999999998</v>
      </c>
    </row>
    <row r="12" spans="1:30" ht="22.15" customHeight="1" x14ac:dyDescent="0.25">
      <c r="A12" s="9" t="s">
        <v>20</v>
      </c>
      <c r="B12" s="10" t="s">
        <v>21</v>
      </c>
      <c r="C12" s="32" t="s">
        <v>13</v>
      </c>
      <c r="D12" s="62"/>
      <c r="E12" s="63"/>
      <c r="F12" s="12"/>
      <c r="G12" s="9"/>
      <c r="H12" s="13"/>
      <c r="I12" s="13"/>
      <c r="J12" s="10"/>
      <c r="K12" s="10"/>
      <c r="L12" s="14"/>
      <c r="M12" s="11"/>
      <c r="N12" s="14"/>
      <c r="O12" s="33"/>
      <c r="P12" s="32"/>
      <c r="Q12" s="32"/>
      <c r="R12" s="32"/>
      <c r="S12" s="22"/>
      <c r="T12" s="66"/>
      <c r="U12" s="67"/>
      <c r="V12" s="68"/>
      <c r="W12" s="20"/>
      <c r="X12" s="24"/>
      <c r="Y12" s="17"/>
      <c r="Z12" s="18"/>
      <c r="AA12" s="18"/>
      <c r="AB12" s="43">
        <v>128097.5</v>
      </c>
      <c r="AC12" s="19">
        <v>33523.300000000003</v>
      </c>
      <c r="AD12" s="42">
        <f t="shared" si="0"/>
        <v>161620.79999999999</v>
      </c>
    </row>
    <row r="13" spans="1:30" ht="22.9" customHeight="1" x14ac:dyDescent="0.25">
      <c r="A13" s="9" t="s">
        <v>22</v>
      </c>
      <c r="B13" s="10" t="s">
        <v>15</v>
      </c>
      <c r="C13" s="11" t="s">
        <v>15</v>
      </c>
      <c r="D13" s="62"/>
      <c r="E13" s="63"/>
      <c r="F13" s="12"/>
      <c r="G13" s="9"/>
      <c r="H13" s="13"/>
      <c r="I13" s="13"/>
      <c r="J13" s="34"/>
      <c r="K13" s="30"/>
      <c r="L13" s="14"/>
      <c r="M13" s="11"/>
      <c r="N13" s="14"/>
      <c r="O13" s="11"/>
      <c r="P13" s="11"/>
      <c r="Q13" s="10"/>
      <c r="R13" s="11"/>
      <c r="S13" s="35"/>
      <c r="T13" s="55"/>
      <c r="U13" s="56"/>
      <c r="V13" s="57"/>
      <c r="W13" s="23"/>
      <c r="X13" s="36"/>
      <c r="Y13" s="37"/>
      <c r="Z13" s="38"/>
      <c r="AA13" s="18"/>
      <c r="AB13" s="43">
        <v>166127.29999999999</v>
      </c>
      <c r="AC13" s="19">
        <v>119488.9</v>
      </c>
      <c r="AD13" s="42">
        <f t="shared" si="0"/>
        <v>285616.19999999995</v>
      </c>
    </row>
    <row r="14" spans="1:30" ht="24" customHeight="1" x14ac:dyDescent="0.25">
      <c r="A14" s="9" t="s">
        <v>23</v>
      </c>
      <c r="B14" s="10">
        <v>42425</v>
      </c>
      <c r="C14" s="10">
        <v>42425</v>
      </c>
      <c r="D14" s="62"/>
      <c r="E14" s="63"/>
      <c r="F14" s="12"/>
      <c r="G14" s="9"/>
      <c r="H14" s="13"/>
      <c r="I14" s="13"/>
      <c r="J14" s="11"/>
      <c r="K14" s="10"/>
      <c r="L14" s="21"/>
      <c r="M14" s="11"/>
      <c r="N14" s="14"/>
      <c r="O14" s="22"/>
      <c r="P14" s="22"/>
      <c r="Q14" s="10"/>
      <c r="R14" s="11"/>
      <c r="S14" s="22"/>
      <c r="T14" s="66"/>
      <c r="U14" s="67"/>
      <c r="V14" s="68"/>
      <c r="W14" s="32"/>
      <c r="X14" s="24"/>
      <c r="Y14" s="17"/>
      <c r="Z14" s="18"/>
      <c r="AA14" s="18"/>
      <c r="AB14" s="43">
        <v>210480.9</v>
      </c>
      <c r="AC14" s="19">
        <v>82694.3</v>
      </c>
      <c r="AD14" s="42">
        <f t="shared" si="0"/>
        <v>293175.2</v>
      </c>
    </row>
    <row r="15" spans="1:30" ht="22.9" customHeight="1" x14ac:dyDescent="0.25">
      <c r="A15" s="9" t="s">
        <v>24</v>
      </c>
      <c r="B15" s="10" t="s">
        <v>25</v>
      </c>
      <c r="C15" s="10" t="s">
        <v>13</v>
      </c>
      <c r="D15" s="62"/>
      <c r="E15" s="63"/>
      <c r="F15" s="12"/>
      <c r="G15" s="9"/>
      <c r="H15" s="13"/>
      <c r="I15" s="13"/>
      <c r="J15" s="10"/>
      <c r="K15" s="11"/>
      <c r="L15" s="14"/>
      <c r="M15" s="11"/>
      <c r="N15" s="14"/>
      <c r="O15" s="11"/>
      <c r="P15" s="10"/>
      <c r="Q15" s="10"/>
      <c r="R15" s="11"/>
      <c r="S15" s="22"/>
      <c r="T15" s="55"/>
      <c r="U15" s="56"/>
      <c r="V15" s="57"/>
      <c r="W15" s="20"/>
      <c r="X15" s="24"/>
      <c r="Y15" s="17"/>
      <c r="Z15" s="18"/>
      <c r="AA15" s="18"/>
      <c r="AB15" s="43">
        <v>58011.199999999997</v>
      </c>
      <c r="AC15" s="19">
        <v>50035.7</v>
      </c>
      <c r="AD15" s="42">
        <f t="shared" si="0"/>
        <v>108046.9</v>
      </c>
    </row>
    <row r="16" spans="1:30" ht="15.75" x14ac:dyDescent="0.25">
      <c r="A16" s="45" t="s">
        <v>26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45">
        <f>SUM(AB6:AB15)</f>
        <v>1222742.2</v>
      </c>
      <c r="AC16" s="45">
        <f t="shared" ref="AC16:AD16" si="1">SUM(AC6:AC15)</f>
        <v>655577.1</v>
      </c>
      <c r="AD16" s="42">
        <f t="shared" si="1"/>
        <v>1878319.2999999998</v>
      </c>
    </row>
    <row r="18" spans="29:29" x14ac:dyDescent="0.25">
      <c r="AC18" s="40"/>
    </row>
  </sheetData>
  <mergeCells count="25">
    <mergeCell ref="D15:E15"/>
    <mergeCell ref="T15:V15"/>
    <mergeCell ref="D12:E12"/>
    <mergeCell ref="T12:V12"/>
    <mergeCell ref="D13:E13"/>
    <mergeCell ref="T13:V13"/>
    <mergeCell ref="D14:E14"/>
    <mergeCell ref="T14:V14"/>
    <mergeCell ref="D9:E9"/>
    <mergeCell ref="T9:V9"/>
    <mergeCell ref="D10:E10"/>
    <mergeCell ref="T10:V10"/>
    <mergeCell ref="D11:E11"/>
    <mergeCell ref="T11:V11"/>
    <mergeCell ref="D6:E6"/>
    <mergeCell ref="T6:V6"/>
    <mergeCell ref="D7:E7"/>
    <mergeCell ref="T7:V7"/>
    <mergeCell ref="D8:E8"/>
    <mergeCell ref="T8:V8"/>
    <mergeCell ref="A2:AD2"/>
    <mergeCell ref="P4:AB4"/>
    <mergeCell ref="B5:E5"/>
    <mergeCell ref="J5:L5"/>
    <mergeCell ref="T5:V5"/>
  </mergeCells>
  <pageMargins left="1.1023622047244095" right="0.70866141732283472" top="0.55118110236220474" bottom="0.55118110236220474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849-ПП лимиты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Дмитрук Лилия Ивановна</dc:creator>
  <cp:lastModifiedBy>Седина Елена Александровна</cp:lastModifiedBy>
  <cp:lastPrinted>2016-03-29T10:08:15Z</cp:lastPrinted>
  <dcterms:created xsi:type="dcterms:W3CDTF">2016-03-17T08:31:34Z</dcterms:created>
  <dcterms:modified xsi:type="dcterms:W3CDTF">2016-03-30T09:26:24Z</dcterms:modified>
</cp:coreProperties>
</file>